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7a. PFFS OFFS\3_Content Development\HTMAC\"/>
    </mc:Choice>
  </mc:AlternateContent>
  <xr:revisionPtr revIDLastSave="0" documentId="8_{F5B3A9F7-14D9-4F7F-86D6-E24A81206AC9}" xr6:coauthVersionLast="43" xr6:coauthVersionMax="43" xr10:uidLastSave="{00000000-0000-0000-0000-000000000000}"/>
  <workbookProtection workbookPassword="E2E7" lockStructure="1"/>
  <bookViews>
    <workbookView xWindow="-108" yWindow="-108" windowWidth="20376" windowHeight="12240" xr2:uid="{00000000-000D-0000-FFFF-FFFF00000000}"/>
  </bookViews>
  <sheets>
    <sheet name="Post Farm" sheetId="1" r:id="rId1"/>
    <sheet name="DO NOT REMOVE" sheetId="4" r:id="rId2"/>
    <sheet name="On Farm" sheetId="5" r:id="rId3"/>
  </sheets>
  <definedNames>
    <definedName name="_xlnm.Print_Area" localSheetId="2">'On Farm'!$A$1:$J$41</definedName>
    <definedName name="_xlnm.Print_Area" localSheetId="0">'Post Farm'!$A$1:$J$41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6" i="1" l="1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2" i="5"/>
  <c r="F33" i="5" l="1"/>
  <c r="E33" i="5"/>
  <c r="D33" i="5"/>
  <c r="C33" i="5"/>
  <c r="B33" i="5"/>
  <c r="G31" i="5"/>
  <c r="G29" i="5"/>
  <c r="G28" i="5"/>
  <c r="G26" i="5"/>
  <c r="G25" i="5"/>
  <c r="G24" i="5"/>
  <c r="G23" i="5"/>
  <c r="G22" i="5"/>
  <c r="G21" i="5"/>
  <c r="K16" i="5"/>
  <c r="G16" i="5"/>
  <c r="G33" i="5" l="1"/>
  <c r="K33" i="5" s="1"/>
  <c r="K36" i="5" s="1"/>
  <c r="J28" i="5"/>
  <c r="J24" i="5"/>
  <c r="I21" i="5"/>
  <c r="J21" i="5" s="1"/>
  <c r="I22" i="5"/>
  <c r="J22" i="5" s="1"/>
  <c r="I23" i="5"/>
  <c r="J23" i="5" s="1"/>
  <c r="I24" i="5"/>
  <c r="I25" i="5"/>
  <c r="J25" i="5" s="1"/>
  <c r="I26" i="5"/>
  <c r="J26" i="5" s="1"/>
  <c r="I28" i="5"/>
  <c r="I29" i="5"/>
  <c r="J29" i="5" s="1"/>
  <c r="I29" i="1"/>
  <c r="I28" i="1"/>
  <c r="I22" i="1"/>
  <c r="I23" i="1"/>
  <c r="I24" i="1"/>
  <c r="I26" i="1"/>
  <c r="G36" i="5" l="1"/>
  <c r="J36" i="5"/>
  <c r="I36" i="5"/>
  <c r="G26" i="1"/>
  <c r="C33" i="1"/>
  <c r="D33" i="1"/>
  <c r="E33" i="1"/>
  <c r="F33" i="1"/>
  <c r="B33" i="1"/>
  <c r="J26" i="1" l="1"/>
  <c r="K26" i="1" s="1"/>
  <c r="G31" i="1"/>
  <c r="G29" i="1"/>
  <c r="G28" i="1"/>
  <c r="G22" i="1"/>
  <c r="G23" i="1"/>
  <c r="G24" i="1"/>
  <c r="G25" i="1"/>
  <c r="I25" i="1" s="1"/>
  <c r="G21" i="1"/>
  <c r="G16" i="1"/>
  <c r="K16" i="1" s="1"/>
  <c r="I21" i="1" l="1"/>
  <c r="J21" i="1" s="1"/>
  <c r="K21" i="1" s="1"/>
  <c r="G33" i="1"/>
  <c r="K33" i="1" s="1"/>
  <c r="J25" i="1"/>
  <c r="K25" i="1" s="1"/>
  <c r="J28" i="1"/>
  <c r="K28" i="1" s="1"/>
  <c r="J22" i="1"/>
  <c r="K22" i="1" s="1"/>
  <c r="J24" i="1"/>
  <c r="K24" i="1" s="1"/>
  <c r="J29" i="1"/>
  <c r="K29" i="1" s="1"/>
  <c r="J23" i="1"/>
  <c r="K23" i="1" s="1"/>
  <c r="G36" i="1" l="1"/>
  <c r="I36" i="1" l="1"/>
  <c r="J36" i="1"/>
</calcChain>
</file>

<file path=xl/sharedStrings.xml><?xml version="1.0" encoding="utf-8"?>
<sst xmlns="http://schemas.openxmlformats.org/spreadsheetml/2006/main" count="108" uniqueCount="57">
  <si>
    <t>Accommodation</t>
  </si>
  <si>
    <t>Actual Kilometers</t>
  </si>
  <si>
    <t>Address:</t>
  </si>
  <si>
    <t>Air/Train/Bus</t>
  </si>
  <si>
    <t>Car Rental</t>
  </si>
  <si>
    <t>City/Province:</t>
  </si>
  <si>
    <t>Company:</t>
  </si>
  <si>
    <t>Date:</t>
  </si>
  <si>
    <t>DATES</t>
  </si>
  <si>
    <t>Destination:</t>
  </si>
  <si>
    <t>Meals</t>
  </si>
  <si>
    <t>OFFICE USE ONLY</t>
  </si>
  <si>
    <t>Parking</t>
  </si>
  <si>
    <t>Postal Code:</t>
  </si>
  <si>
    <t>Project:</t>
  </si>
  <si>
    <t>Purpose:</t>
  </si>
  <si>
    <t>TOTAL</t>
  </si>
  <si>
    <t>Total =</t>
  </si>
  <si>
    <t>(NO RECEIPTS REQUIRED)</t>
  </si>
  <si>
    <t>Gasoline (rentals only)</t>
  </si>
  <si>
    <t>Taxi / Shuttle</t>
  </si>
  <si>
    <t>Signature</t>
  </si>
  <si>
    <t xml:space="preserve">Transportation </t>
  </si>
  <si>
    <t>FPSC RESERVES THE RIGHT TO REMOVE ANY EXPENSE AMOUNT THAT EXCEEDS CURRENT TRAVEL GUIDELINES.</t>
  </si>
  <si>
    <t>Travel Duration From:</t>
  </si>
  <si>
    <t>Ferry Fee</t>
  </si>
  <si>
    <t>Private Acc.      $32.28</t>
  </si>
  <si>
    <t>Hotel (per night)</t>
  </si>
  <si>
    <t>Post-Farm Food Safety Program</t>
  </si>
  <si>
    <t>Travel Duration To:</t>
  </si>
  <si>
    <t>Final Audit</t>
  </si>
  <si>
    <t>Gap-Assessment/Pre-Audit</t>
  </si>
  <si>
    <t>Food Safety Improvement Consultancy</t>
  </si>
  <si>
    <t>Departure location FROM:</t>
  </si>
  <si>
    <t>Arrival location TO:</t>
  </si>
  <si>
    <t>Mileage for personnal vehicles ONLY</t>
  </si>
  <si>
    <t>Rate per Km (0.55)</t>
  </si>
  <si>
    <t xml:space="preserve">70% reiumbursement </t>
  </si>
  <si>
    <t>TOTAL 70%</t>
  </si>
  <si>
    <t xml:space="preserve">PFFS </t>
  </si>
  <si>
    <t>TRAVEL CLAIM FORM</t>
  </si>
  <si>
    <t xml:space="preserve">Meal Expenses </t>
  </si>
  <si>
    <t>Data list</t>
  </si>
  <si>
    <t>Full Day</t>
  </si>
  <si>
    <t>Breakfast</t>
  </si>
  <si>
    <t>Lunch</t>
  </si>
  <si>
    <t>Dinner</t>
  </si>
  <si>
    <t>B&amp;L</t>
  </si>
  <si>
    <t>L&amp;D</t>
  </si>
  <si>
    <t>B&amp;D</t>
  </si>
  <si>
    <t>FPSC uses the Employee Group I for travel reimbursement and will only reimburse 70% of actual expense up to the maximum indicated in the guidelines.</t>
  </si>
  <si>
    <t xml:space="preserve"> Applicant Name and ID#:</t>
  </si>
  <si>
    <t>GST/PST</t>
  </si>
  <si>
    <t>On-Farm Food Safety Program</t>
  </si>
  <si>
    <t>(RECEIPTS REQUIRED)</t>
  </si>
  <si>
    <t xml:space="preserve"> (RECEIPTS REQUIRED)</t>
  </si>
  <si>
    <t xml:space="preserve">OFFS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</si>
</sst>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;\-&quot;$&quot;#,##0"/>
    <numFmt numFmtId="165" formatCode="_-&quot;$&quot;* #,##0.00_-;\-&quot;$&quot;* #,##0.00_-;_-&quot;$&quot;* &quot;-&quot;??_-;_-@_-"/>
    <numFmt numFmtId="166" formatCode="0.00_);\(0.00\)"/>
    <numFmt numFmtId="167" formatCode="[$-F800]dddd\,\ mmmm\ dd\,\ yyyy"/>
    <numFmt numFmtId="168" formatCode="&quot;$&quot;#,##0.00"/>
    <numFmt numFmtId="169" formatCode="[$-409]d\-mmm\-yy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u val="singleAccounting"/>
      <sz val="11"/>
      <name val="Arial"/>
      <family val="2"/>
    </font>
    <font>
      <sz val="11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A5A5A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BA843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3" fontId="10" fillId="0" borderId="0"/>
    <xf numFmtId="164" fontId="10" fillId="0" borderId="0"/>
    <xf numFmtId="14" fontId="10" fillId="0" borderId="0"/>
    <xf numFmtId="2" fontId="10" fillId="0" borderId="0"/>
    <xf numFmtId="0" fontId="2" fillId="0" borderId="0"/>
    <xf numFmtId="0" fontId="3" fillId="0" borderId="0"/>
    <xf numFmtId="0" fontId="10" fillId="0" borderId="1"/>
    <xf numFmtId="165" fontId="12" fillId="0" borderId="0" applyFont="0" applyFill="0" applyBorder="0" applyAlignment="0" applyProtection="0"/>
    <xf numFmtId="0" fontId="1" fillId="5" borderId="0" applyNumberFormat="0" applyBorder="0" applyAlignment="0" applyProtection="0"/>
  </cellStyleXfs>
  <cellXfs count="88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right"/>
    </xf>
    <xf numFmtId="17" fontId="9" fillId="0" borderId="0" xfId="0" applyNumberFormat="1" applyFont="1"/>
    <xf numFmtId="0" fontId="7" fillId="0" borderId="0" xfId="0" applyFont="1" applyAlignment="1">
      <alignment horizontal="center" vertical="center"/>
    </xf>
    <xf numFmtId="0" fontId="13" fillId="0" borderId="0" xfId="0" applyFont="1"/>
    <xf numFmtId="165" fontId="11" fillId="4" borderId="7" xfId="8" applyFont="1" applyFill="1" applyBorder="1"/>
    <xf numFmtId="165" fontId="14" fillId="2" borderId="3" xfId="8" applyFont="1" applyFill="1" applyBorder="1"/>
    <xf numFmtId="0" fontId="15" fillId="0" borderId="0" xfId="0" applyFont="1"/>
    <xf numFmtId="165" fontId="13" fillId="2" borderId="3" xfId="8" applyFont="1" applyFill="1" applyBorder="1"/>
    <xf numFmtId="165" fontId="13" fillId="2" borderId="4" xfId="8" applyFont="1" applyFill="1" applyBorder="1"/>
    <xf numFmtId="0" fontId="13" fillId="0" borderId="0" xfId="0" applyFont="1" applyAlignment="1">
      <alignment horizontal="right"/>
    </xf>
    <xf numFmtId="165" fontId="15" fillId="0" borderId="0" xfId="8" applyFont="1"/>
    <xf numFmtId="0" fontId="13" fillId="2" borderId="3" xfId="0" applyFont="1" applyFill="1" applyBorder="1" applyAlignment="1">
      <alignment horizontal="right"/>
    </xf>
    <xf numFmtId="0" fontId="13" fillId="2" borderId="3" xfId="0" applyFont="1" applyFill="1" applyBorder="1" applyAlignment="1">
      <alignment horizontal="center"/>
    </xf>
    <xf numFmtId="165" fontId="13" fillId="3" borderId="3" xfId="8" applyFont="1" applyFill="1" applyBorder="1" applyAlignment="1">
      <alignment horizontal="center"/>
    </xf>
    <xf numFmtId="165" fontId="13" fillId="3" borderId="4" xfId="8" applyFont="1" applyFill="1" applyBorder="1" applyAlignment="1">
      <alignment horizontal="center"/>
    </xf>
    <xf numFmtId="165" fontId="17" fillId="5" borderId="8" xfId="9" applyNumberFormat="1" applyFont="1" applyBorder="1" applyAlignment="1">
      <alignment horizontal="center"/>
    </xf>
    <xf numFmtId="0" fontId="13" fillId="2" borderId="4" xfId="0" applyFont="1" applyFill="1" applyBorder="1"/>
    <xf numFmtId="0" fontId="15" fillId="2" borderId="2" xfId="0" applyFont="1" applyFill="1" applyBorder="1"/>
    <xf numFmtId="165" fontId="13" fillId="3" borderId="4" xfId="8" applyFont="1" applyFill="1" applyBorder="1" applyAlignment="1">
      <alignment horizontal="centerContinuous"/>
    </xf>
    <xf numFmtId="165" fontId="15" fillId="3" borderId="2" xfId="8" applyFont="1" applyFill="1" applyBorder="1" applyAlignment="1">
      <alignment horizontal="centerContinuous"/>
    </xf>
    <xf numFmtId="165" fontId="17" fillId="5" borderId="6" xfId="9" applyNumberFormat="1" applyFont="1" applyBorder="1" applyAlignment="1">
      <alignment horizontal="centerContinuous"/>
    </xf>
    <xf numFmtId="0" fontId="15" fillId="2" borderId="3" xfId="0" applyFont="1" applyFill="1" applyBorder="1" applyAlignment="1">
      <alignment horizontal="left"/>
    </xf>
    <xf numFmtId="165" fontId="15" fillId="2" borderId="3" xfId="8" applyFont="1" applyFill="1" applyBorder="1"/>
    <xf numFmtId="2" fontId="15" fillId="0" borderId="0" xfId="0" applyNumberFormat="1" applyFont="1"/>
    <xf numFmtId="165" fontId="15" fillId="3" borderId="3" xfId="8" applyFont="1" applyFill="1" applyBorder="1"/>
    <xf numFmtId="165" fontId="15" fillId="3" borderId="4" xfId="8" applyFont="1" applyFill="1" applyBorder="1"/>
    <xf numFmtId="165" fontId="1" fillId="5" borderId="10" xfId="9" applyNumberFormat="1" applyFont="1" applyBorder="1"/>
    <xf numFmtId="0" fontId="15" fillId="2" borderId="4" xfId="0" applyFont="1" applyFill="1" applyBorder="1" applyAlignment="1">
      <alignment horizontal="left"/>
    </xf>
    <xf numFmtId="2" fontId="15" fillId="2" borderId="2" xfId="0" applyNumberFormat="1" applyFont="1" applyFill="1" applyBorder="1"/>
    <xf numFmtId="165" fontId="15" fillId="3" borderId="2" xfId="8" applyFont="1" applyFill="1" applyBorder="1"/>
    <xf numFmtId="0" fontId="1" fillId="5" borderId="10" xfId="9" applyFont="1" applyBorder="1"/>
    <xf numFmtId="0" fontId="13" fillId="2" borderId="4" xfId="0" applyFont="1" applyFill="1" applyBorder="1" applyAlignment="1">
      <alignment horizontal="left"/>
    </xf>
    <xf numFmtId="0" fontId="21" fillId="2" borderId="3" xfId="0" applyFont="1" applyFill="1" applyBorder="1"/>
    <xf numFmtId="0" fontId="21" fillId="2" borderId="4" xfId="0" applyFont="1" applyFill="1" applyBorder="1" applyAlignment="1">
      <alignment horizontal="left"/>
    </xf>
    <xf numFmtId="0" fontId="15" fillId="2" borderId="3" xfId="0" applyFont="1" applyFill="1" applyBorder="1"/>
    <xf numFmtId="165" fontId="13" fillId="3" borderId="2" xfId="8" applyFont="1" applyFill="1" applyBorder="1" applyAlignment="1">
      <alignment horizontal="centerContinuous"/>
    </xf>
    <xf numFmtId="2" fontId="15" fillId="2" borderId="3" xfId="0" applyNumberFormat="1" applyFont="1" applyFill="1" applyBorder="1"/>
    <xf numFmtId="165" fontId="1" fillId="5" borderId="11" xfId="9" applyNumberFormat="1" applyFont="1" applyBorder="1"/>
    <xf numFmtId="166" fontId="21" fillId="2" borderId="0" xfId="0" applyNumberFormat="1" applyFont="1" applyFill="1"/>
    <xf numFmtId="166" fontId="15" fillId="2" borderId="0" xfId="0" applyNumberFormat="1" applyFont="1" applyFill="1"/>
    <xf numFmtId="166" fontId="15" fillId="0" borderId="0" xfId="0" applyNumberFormat="1" applyFont="1"/>
    <xf numFmtId="166" fontId="22" fillId="2" borderId="0" xfId="0" applyNumberFormat="1" applyFont="1" applyFill="1"/>
    <xf numFmtId="0" fontId="1" fillId="5" borderId="9" xfId="9" applyFont="1" applyBorder="1"/>
    <xf numFmtId="15" fontId="15" fillId="0" borderId="0" xfId="0" applyNumberFormat="1" applyFont="1"/>
    <xf numFmtId="49" fontId="15" fillId="0" borderId="0" xfId="0" applyNumberFormat="1" applyFont="1"/>
    <xf numFmtId="165" fontId="18" fillId="6" borderId="8" xfId="9" applyNumberFormat="1" applyFont="1" applyFill="1" applyBorder="1"/>
    <xf numFmtId="0" fontId="13" fillId="0" borderId="6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5" fillId="0" borderId="0" xfId="0" applyFont="1" applyProtection="1">
      <protection locked="0"/>
    </xf>
    <xf numFmtId="167" fontId="13" fillId="0" borderId="2" xfId="0" applyNumberFormat="1" applyFont="1" applyBorder="1" applyProtection="1">
      <protection locked="0"/>
    </xf>
    <xf numFmtId="167" fontId="16" fillId="0" borderId="2" xfId="0" applyNumberFormat="1" applyFont="1" applyBorder="1" applyProtection="1">
      <protection locked="0"/>
    </xf>
    <xf numFmtId="0" fontId="13" fillId="0" borderId="0" xfId="0" applyFont="1" applyProtection="1">
      <protection locked="0"/>
    </xf>
    <xf numFmtId="17" fontId="16" fillId="0" borderId="2" xfId="0" applyNumberFormat="1" applyFont="1" applyBorder="1" applyProtection="1">
      <protection locked="0"/>
    </xf>
    <xf numFmtId="0" fontId="16" fillId="0" borderId="2" xfId="0" applyFont="1" applyBorder="1" applyProtection="1">
      <protection locked="0"/>
    </xf>
    <xf numFmtId="165" fontId="15" fillId="2" borderId="3" xfId="8" applyFont="1" applyFill="1" applyBorder="1" applyProtection="1">
      <protection locked="0"/>
    </xf>
    <xf numFmtId="2" fontId="15" fillId="2" borderId="4" xfId="0" applyNumberFormat="1" applyFont="1" applyFill="1" applyBorder="1" applyProtection="1">
      <protection locked="0"/>
    </xf>
    <xf numFmtId="2" fontId="15" fillId="2" borderId="2" xfId="0" applyNumberFormat="1" applyFont="1" applyFill="1" applyBorder="1" applyProtection="1">
      <protection locked="0"/>
    </xf>
    <xf numFmtId="2" fontId="15" fillId="2" borderId="5" xfId="0" applyNumberFormat="1" applyFont="1" applyFill="1" applyBorder="1" applyProtection="1">
      <protection locked="0"/>
    </xf>
    <xf numFmtId="168" fontId="15" fillId="2" borderId="3" xfId="0" applyNumberFormat="1" applyFont="1" applyFill="1" applyBorder="1" applyProtection="1">
      <protection locked="0"/>
    </xf>
    <xf numFmtId="2" fontId="15" fillId="2" borderId="3" xfId="0" applyNumberFormat="1" applyFont="1" applyFill="1" applyBorder="1" applyProtection="1">
      <protection locked="0"/>
    </xf>
    <xf numFmtId="0" fontId="15" fillId="0" borderId="6" xfId="0" applyFont="1" applyBorder="1" applyProtection="1">
      <protection locked="0"/>
    </xf>
    <xf numFmtId="0" fontId="4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165" fontId="0" fillId="0" borderId="0" xfId="8" applyFont="1" applyProtection="1"/>
    <xf numFmtId="165" fontId="0" fillId="0" borderId="0" xfId="8" applyFont="1" applyAlignment="1" applyProtection="1">
      <alignment horizontal="left"/>
    </xf>
    <xf numFmtId="169" fontId="15" fillId="2" borderId="3" xfId="0" applyNumberFormat="1" applyFont="1" applyFill="1" applyBorder="1" applyProtection="1">
      <protection locked="0"/>
    </xf>
    <xf numFmtId="0" fontId="7" fillId="0" borderId="0" xfId="0" applyFont="1" applyAlignment="1">
      <alignment horizontal="center" vertical="center"/>
    </xf>
    <xf numFmtId="0" fontId="13" fillId="2" borderId="4" xfId="0" applyFont="1" applyFill="1" applyBorder="1" applyAlignment="1">
      <alignment horizontal="left"/>
    </xf>
    <xf numFmtId="165" fontId="15" fillId="7" borderId="3" xfId="8" applyFont="1" applyFill="1" applyBorder="1"/>
    <xf numFmtId="165" fontId="15" fillId="7" borderId="4" xfId="8" applyFont="1" applyFill="1" applyBorder="1"/>
    <xf numFmtId="39" fontId="15" fillId="2" borderId="3" xfId="8" applyNumberFormat="1" applyFont="1" applyFill="1" applyBorder="1"/>
    <xf numFmtId="165" fontId="17" fillId="8" borderId="8" xfId="9" applyNumberFormat="1" applyFont="1" applyFill="1" applyBorder="1" applyAlignment="1">
      <alignment horizontal="center"/>
    </xf>
    <xf numFmtId="165" fontId="17" fillId="8" borderId="6" xfId="9" applyNumberFormat="1" applyFont="1" applyFill="1" applyBorder="1" applyAlignment="1">
      <alignment horizontal="centerContinuous"/>
    </xf>
    <xf numFmtId="165" fontId="1" fillId="8" borderId="10" xfId="9" applyNumberFormat="1" applyFont="1" applyFill="1" applyBorder="1"/>
    <xf numFmtId="0" fontId="1" fillId="8" borderId="9" xfId="9" applyFont="1" applyFill="1" applyBorder="1"/>
    <xf numFmtId="0" fontId="8" fillId="0" borderId="0" xfId="0" applyFont="1" applyAlignment="1">
      <alignment horizontal="center"/>
    </xf>
    <xf numFmtId="0" fontId="0" fillId="0" borderId="0" xfId="0"/>
    <xf numFmtId="0" fontId="7" fillId="0" borderId="0" xfId="0" applyFont="1" applyAlignment="1">
      <alignment horizontal="center" vertical="center"/>
    </xf>
    <xf numFmtId="0" fontId="13" fillId="2" borderId="4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20" fillId="2" borderId="2" xfId="0" applyFont="1" applyFill="1" applyBorder="1" applyAlignment="1">
      <alignment horizontal="center"/>
    </xf>
  </cellXfs>
  <cellStyles count="10">
    <cellStyle name="40% - Accent5" xfId="9" builtinId="47"/>
    <cellStyle name="Comma0" xfId="1" xr:uid="{00000000-0005-0000-0000-000000000000}"/>
    <cellStyle name="Currency" xfId="8" builtinId="4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mruColors>
      <color rgb="FFFBA8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1510582</xdr:colOff>
      <xdr:row>0</xdr:row>
      <xdr:rowOff>182755</xdr:rowOff>
    </xdr:from>
    <xdr:to>
      <xdr:col>8</xdr:col>
      <xdr:colOff>496101</xdr:colOff>
      <xdr:row>4</xdr:row>
      <xdr:rowOff>66990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07EEA95-AC0C-4F21-8DED-FAE41F63B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0582" y="182755"/>
          <a:ext cx="7359145" cy="9560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299609</xdr:colOff>
      <xdr:row>0</xdr:row>
      <xdr:rowOff>154985</xdr:rowOff>
    </xdr:from>
    <xdr:to>
      <xdr:col>6</xdr:col>
      <xdr:colOff>755543</xdr:colOff>
      <xdr:row>4</xdr:row>
      <xdr:rowOff>80370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3FF206-EFD2-4786-8B14-9B21A42F5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46490" y="154985"/>
          <a:ext cx="5492884" cy="9844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1"/>
  <sheetViews>
    <sheetView showGridLines="0" tabSelected="1" zoomScale="91" zoomScaleNormal="91" workbookViewId="0">
      <selection activeCell="C16" sqref="C16"/>
    </sheetView>
  </sheetViews>
  <sheetFormatPr defaultColWidth="8.44140625" defaultRowHeight="10.199999999999999" x14ac:dyDescent="0.2"/>
  <cols>
    <col min="1" max="1" width="26.88671875" style="1" customWidth="1"/>
    <col min="2" max="2" width="15" style="1" customWidth="1"/>
    <col min="3" max="3" width="14.5546875" style="1" customWidth="1"/>
    <col min="4" max="4" width="13.5546875" style="1" customWidth="1"/>
    <col min="5" max="5" width="15" style="1" customWidth="1"/>
    <col min="6" max="6" width="15.33203125" style="1" customWidth="1"/>
    <col min="7" max="7" width="16.109375" style="1" customWidth="1"/>
    <col min="8" max="8" width="5.6640625" style="1" customWidth="1"/>
    <col min="9" max="9" width="10.6640625" style="1" customWidth="1"/>
    <col min="10" max="10" width="14" style="1" customWidth="1"/>
    <col min="11" max="11" width="20.88671875" style="1" customWidth="1"/>
    <col min="12" max="16384" width="8.44140625" style="1"/>
  </cols>
  <sheetData>
    <row r="1" spans="1:11" ht="21" customHeight="1" x14ac:dyDescent="0.2"/>
    <row r="2" spans="1:11" ht="21" customHeight="1" x14ac:dyDescent="0.35">
      <c r="J2" s="4"/>
    </row>
    <row r="3" spans="1:11" ht="21" customHeight="1" x14ac:dyDescent="0.3">
      <c r="D3" s="3"/>
      <c r="E3" s="3"/>
      <c r="G3" s="83"/>
      <c r="H3" s="83"/>
      <c r="I3" s="83"/>
      <c r="J3" s="83"/>
    </row>
    <row r="4" spans="1:11" ht="21" customHeight="1" x14ac:dyDescent="0.3">
      <c r="A4" s="65"/>
      <c r="D4" s="3"/>
      <c r="E4" s="3"/>
      <c r="G4" s="6"/>
      <c r="H4" s="6"/>
      <c r="I4" s="6"/>
      <c r="J4" s="6"/>
    </row>
    <row r="5" spans="1:11" ht="21" customHeight="1" x14ac:dyDescent="0.2">
      <c r="G5" s="6"/>
      <c r="H5" s="6"/>
      <c r="I5" s="6"/>
      <c r="J5" s="6"/>
    </row>
    <row r="6" spans="1:11" ht="21" customHeight="1" x14ac:dyDescent="0.4">
      <c r="A6" s="86" t="s">
        <v>40</v>
      </c>
      <c r="B6" s="86"/>
      <c r="C6" s="86"/>
      <c r="D6" s="86"/>
      <c r="E6" s="86"/>
      <c r="F6" s="86"/>
      <c r="G6" s="86"/>
      <c r="H6" s="86"/>
      <c r="I6" s="86"/>
      <c r="J6" s="86"/>
    </row>
    <row r="7" spans="1:11" ht="18" customHeight="1" x14ac:dyDescent="0.2"/>
    <row r="8" spans="1:11" ht="18" customHeight="1" x14ac:dyDescent="0.25">
      <c r="A8" s="13" t="s">
        <v>51</v>
      </c>
      <c r="B8" s="50"/>
      <c r="C8" s="50"/>
      <c r="D8" s="50"/>
      <c r="E8" s="7"/>
      <c r="F8" s="13" t="s">
        <v>14</v>
      </c>
      <c r="G8" s="7" t="s">
        <v>28</v>
      </c>
      <c r="H8" s="7"/>
      <c r="I8" s="7"/>
      <c r="J8" s="10"/>
      <c r="K8" s="10"/>
    </row>
    <row r="9" spans="1:11" ht="18" customHeight="1" x14ac:dyDescent="0.25">
      <c r="A9" s="13" t="s">
        <v>6</v>
      </c>
      <c r="B9" s="51"/>
      <c r="C9" s="51"/>
      <c r="D9" s="51"/>
      <c r="E9" s="7"/>
      <c r="F9" s="13" t="s">
        <v>24</v>
      </c>
      <c r="G9" s="53"/>
      <c r="H9" s="51"/>
      <c r="I9" s="51"/>
      <c r="J9" s="10"/>
      <c r="K9" s="10"/>
    </row>
    <row r="10" spans="1:11" ht="18" customHeight="1" x14ac:dyDescent="0.25">
      <c r="A10" s="13" t="s">
        <v>2</v>
      </c>
      <c r="B10" s="51"/>
      <c r="C10" s="51"/>
      <c r="D10" s="51"/>
      <c r="E10" s="7"/>
      <c r="F10" s="13" t="s">
        <v>29</v>
      </c>
      <c r="G10" s="54"/>
      <c r="H10" s="55"/>
      <c r="I10" s="56"/>
      <c r="J10" s="10"/>
      <c r="K10" s="10"/>
    </row>
    <row r="11" spans="1:11" ht="18" customHeight="1" x14ac:dyDescent="0.25">
      <c r="A11" s="13" t="s">
        <v>5</v>
      </c>
      <c r="B11" s="51"/>
      <c r="C11" s="51"/>
      <c r="D11" s="51"/>
      <c r="E11" s="7"/>
      <c r="F11" s="13" t="s">
        <v>15</v>
      </c>
      <c r="G11" s="57"/>
      <c r="H11" s="51"/>
      <c r="I11" s="51"/>
      <c r="J11" s="10"/>
      <c r="K11" s="10"/>
    </row>
    <row r="12" spans="1:11" ht="18" customHeight="1" x14ac:dyDescent="0.25">
      <c r="A12" s="13" t="s">
        <v>13</v>
      </c>
      <c r="B12" s="51"/>
      <c r="C12" s="51"/>
      <c r="D12" s="51"/>
      <c r="E12" s="7"/>
      <c r="F12" s="13" t="s">
        <v>9</v>
      </c>
      <c r="G12" s="57"/>
      <c r="H12" s="51"/>
      <c r="I12" s="51"/>
      <c r="J12" s="10"/>
      <c r="K12" s="10"/>
    </row>
    <row r="13" spans="1:11" ht="18" customHeight="1" thickBot="1" x14ac:dyDescent="0.3">
      <c r="A13" s="10"/>
      <c r="B13" s="52"/>
      <c r="C13" s="52"/>
      <c r="D13" s="52"/>
      <c r="E13" s="10"/>
      <c r="F13" s="10"/>
      <c r="G13" s="10"/>
      <c r="H13" s="10"/>
      <c r="I13" s="14"/>
      <c r="J13" s="14"/>
      <c r="K13" s="10"/>
    </row>
    <row r="14" spans="1:11" ht="20.100000000000001" customHeight="1" thickBot="1" x14ac:dyDescent="0.35">
      <c r="A14" s="15" t="s">
        <v>8</v>
      </c>
      <c r="B14" s="71"/>
      <c r="C14" s="71"/>
      <c r="D14" s="71"/>
      <c r="E14" s="71"/>
      <c r="F14" s="71"/>
      <c r="G14" s="16" t="s">
        <v>16</v>
      </c>
      <c r="H14" s="10"/>
      <c r="I14" s="17" t="s">
        <v>52</v>
      </c>
      <c r="J14" s="18" t="s">
        <v>16</v>
      </c>
      <c r="K14" s="19" t="s">
        <v>38</v>
      </c>
    </row>
    <row r="15" spans="1:11" ht="15" customHeight="1" x14ac:dyDescent="0.3">
      <c r="A15" s="20" t="s">
        <v>10</v>
      </c>
      <c r="B15" s="87" t="s">
        <v>18</v>
      </c>
      <c r="C15" s="87"/>
      <c r="D15" s="87"/>
      <c r="E15" s="87"/>
      <c r="F15" s="87"/>
      <c r="G15" s="87"/>
      <c r="H15" s="10"/>
      <c r="I15" s="22" t="s">
        <v>11</v>
      </c>
      <c r="J15" s="23"/>
      <c r="K15" s="24" t="s">
        <v>39</v>
      </c>
    </row>
    <row r="16" spans="1:11" ht="18" customHeight="1" x14ac:dyDescent="0.3">
      <c r="A16" s="25" t="s">
        <v>41</v>
      </c>
      <c r="B16" s="58"/>
      <c r="C16" s="58"/>
      <c r="D16" s="58"/>
      <c r="E16" s="58"/>
      <c r="F16" s="58"/>
      <c r="G16" s="26">
        <f>SUM(B16:F16)</f>
        <v>0</v>
      </c>
      <c r="H16" s="27"/>
      <c r="I16" s="74"/>
      <c r="J16" s="75"/>
      <c r="K16" s="30">
        <f>G16*70%</f>
        <v>0</v>
      </c>
    </row>
    <row r="17" spans="1:11" ht="18" customHeight="1" x14ac:dyDescent="0.3">
      <c r="A17" s="31"/>
      <c r="B17" s="32"/>
      <c r="C17" s="32"/>
      <c r="D17" s="32"/>
      <c r="E17" s="32"/>
      <c r="F17" s="32"/>
      <c r="G17" s="32"/>
      <c r="H17" s="27"/>
      <c r="I17" s="29"/>
      <c r="J17" s="33"/>
      <c r="K17" s="34"/>
    </row>
    <row r="18" spans="1:11" ht="20.100000000000001" customHeight="1" x14ac:dyDescent="0.3">
      <c r="A18" s="35" t="s">
        <v>22</v>
      </c>
      <c r="B18" s="87" t="s">
        <v>55</v>
      </c>
      <c r="C18" s="87"/>
      <c r="D18" s="87"/>
      <c r="E18" s="87"/>
      <c r="F18" s="87"/>
      <c r="G18" s="87"/>
      <c r="H18" s="10"/>
      <c r="I18" s="22" t="s">
        <v>11</v>
      </c>
      <c r="J18" s="23"/>
      <c r="K18" s="34"/>
    </row>
    <row r="19" spans="1:11" ht="18" customHeight="1" x14ac:dyDescent="0.3">
      <c r="A19" s="36" t="s">
        <v>33</v>
      </c>
      <c r="B19" s="59"/>
      <c r="C19" s="60"/>
      <c r="D19" s="60"/>
      <c r="E19" s="60"/>
      <c r="F19" s="60"/>
      <c r="G19" s="61"/>
      <c r="H19" s="27"/>
      <c r="I19" s="28"/>
      <c r="J19" s="29"/>
      <c r="K19" s="34"/>
    </row>
    <row r="20" spans="1:11" ht="18" customHeight="1" x14ac:dyDescent="0.3">
      <c r="A20" s="37" t="s">
        <v>34</v>
      </c>
      <c r="B20" s="59"/>
      <c r="C20" s="52"/>
      <c r="D20" s="60"/>
      <c r="E20" s="60"/>
      <c r="F20" s="60"/>
      <c r="G20" s="61"/>
      <c r="H20" s="27"/>
      <c r="I20" s="28"/>
      <c r="J20" s="29"/>
      <c r="K20" s="34"/>
    </row>
    <row r="21" spans="1:11" ht="18" customHeight="1" x14ac:dyDescent="0.3">
      <c r="A21" s="38" t="s">
        <v>3</v>
      </c>
      <c r="B21" s="62"/>
      <c r="C21" s="62"/>
      <c r="D21" s="62"/>
      <c r="E21" s="62"/>
      <c r="F21" s="62"/>
      <c r="G21" s="26">
        <f>SUM(B21:F21)</f>
        <v>0</v>
      </c>
      <c r="H21" s="27"/>
      <c r="I21" s="28">
        <f>+G21/1.13*12%</f>
        <v>0</v>
      </c>
      <c r="J21" s="29">
        <f>+G21-I21</f>
        <v>0</v>
      </c>
      <c r="K21" s="30">
        <f t="shared" ref="K21:K26" si="0">J21*70%</f>
        <v>0</v>
      </c>
    </row>
    <row r="22" spans="1:11" ht="18" customHeight="1" x14ac:dyDescent="0.3">
      <c r="A22" s="38" t="s">
        <v>4</v>
      </c>
      <c r="B22" s="62"/>
      <c r="C22" s="62"/>
      <c r="D22" s="62"/>
      <c r="E22" s="62"/>
      <c r="F22" s="62"/>
      <c r="G22" s="26">
        <f t="shared" ref="G22:G26" si="1">SUM(B22:F22)</f>
        <v>0</v>
      </c>
      <c r="H22" s="27"/>
      <c r="I22" s="28">
        <f t="shared" ref="I22:I26" si="2">+G22/1.13*12%</f>
        <v>0</v>
      </c>
      <c r="J22" s="29">
        <f t="shared" ref="J22:J26" si="3">+G22-I22</f>
        <v>0</v>
      </c>
      <c r="K22" s="30">
        <f t="shared" si="0"/>
        <v>0</v>
      </c>
    </row>
    <row r="23" spans="1:11" ht="18" customHeight="1" x14ac:dyDescent="0.3">
      <c r="A23" s="38" t="s">
        <v>19</v>
      </c>
      <c r="B23" s="62"/>
      <c r="C23" s="62"/>
      <c r="D23" s="62"/>
      <c r="E23" s="62"/>
      <c r="F23" s="62"/>
      <c r="G23" s="26">
        <f t="shared" si="1"/>
        <v>0</v>
      </c>
      <c r="H23" s="27"/>
      <c r="I23" s="28">
        <f t="shared" si="2"/>
        <v>0</v>
      </c>
      <c r="J23" s="29">
        <f t="shared" si="3"/>
        <v>0</v>
      </c>
      <c r="K23" s="30">
        <f t="shared" si="0"/>
        <v>0</v>
      </c>
    </row>
    <row r="24" spans="1:11" ht="18" customHeight="1" x14ac:dyDescent="0.3">
      <c r="A24" s="38" t="s">
        <v>20</v>
      </c>
      <c r="B24" s="62"/>
      <c r="C24" s="62"/>
      <c r="D24" s="62"/>
      <c r="E24" s="62"/>
      <c r="F24" s="62"/>
      <c r="G24" s="26">
        <f t="shared" si="1"/>
        <v>0</v>
      </c>
      <c r="H24" s="27"/>
      <c r="I24" s="28">
        <f t="shared" si="2"/>
        <v>0</v>
      </c>
      <c r="J24" s="29">
        <f t="shared" si="3"/>
        <v>0</v>
      </c>
      <c r="K24" s="30">
        <f t="shared" si="0"/>
        <v>0</v>
      </c>
    </row>
    <row r="25" spans="1:11" ht="18" customHeight="1" x14ac:dyDescent="0.3">
      <c r="A25" s="38" t="s">
        <v>12</v>
      </c>
      <c r="B25" s="62"/>
      <c r="C25" s="62"/>
      <c r="D25" s="62"/>
      <c r="E25" s="62"/>
      <c r="F25" s="62"/>
      <c r="G25" s="26">
        <f t="shared" si="1"/>
        <v>0</v>
      </c>
      <c r="H25" s="27"/>
      <c r="I25" s="28">
        <f t="shared" si="2"/>
        <v>0</v>
      </c>
      <c r="J25" s="29">
        <f t="shared" si="3"/>
        <v>0</v>
      </c>
      <c r="K25" s="30">
        <f t="shared" si="0"/>
        <v>0</v>
      </c>
    </row>
    <row r="26" spans="1:11" ht="18" customHeight="1" x14ac:dyDescent="0.3">
      <c r="A26" s="38" t="s">
        <v>25</v>
      </c>
      <c r="B26" s="62"/>
      <c r="C26" s="62"/>
      <c r="D26" s="62"/>
      <c r="E26" s="62"/>
      <c r="F26" s="62"/>
      <c r="G26" s="26">
        <f t="shared" si="1"/>
        <v>0</v>
      </c>
      <c r="H26" s="27"/>
      <c r="I26" s="28">
        <f t="shared" si="2"/>
        <v>0</v>
      </c>
      <c r="J26" s="29">
        <f t="shared" si="3"/>
        <v>0</v>
      </c>
      <c r="K26" s="30">
        <f t="shared" si="0"/>
        <v>0</v>
      </c>
    </row>
    <row r="27" spans="1:11" ht="20.100000000000001" customHeight="1" x14ac:dyDescent="0.3">
      <c r="A27" s="20" t="s">
        <v>0</v>
      </c>
      <c r="B27" s="87" t="s">
        <v>54</v>
      </c>
      <c r="C27" s="87"/>
      <c r="D27" s="87"/>
      <c r="E27" s="87"/>
      <c r="F27" s="87"/>
      <c r="G27" s="87"/>
      <c r="H27" s="10"/>
      <c r="I27" s="22" t="s">
        <v>11</v>
      </c>
      <c r="J27" s="39"/>
      <c r="K27" s="34"/>
    </row>
    <row r="28" spans="1:11" ht="18" customHeight="1" x14ac:dyDescent="0.3">
      <c r="A28" s="38" t="s">
        <v>27</v>
      </c>
      <c r="B28" s="58"/>
      <c r="C28" s="58"/>
      <c r="D28" s="58"/>
      <c r="E28" s="58"/>
      <c r="F28" s="58"/>
      <c r="G28" s="26">
        <f>SUM(B28:F28)</f>
        <v>0</v>
      </c>
      <c r="H28" s="27"/>
      <c r="I28" s="28">
        <f>+G28/1.13*12%</f>
        <v>0</v>
      </c>
      <c r="J28" s="29">
        <f>+G28-I28</f>
        <v>0</v>
      </c>
      <c r="K28" s="30">
        <f t="shared" ref="K28:K29" si="4">J28*70%</f>
        <v>0</v>
      </c>
    </row>
    <row r="29" spans="1:11" ht="18" customHeight="1" x14ac:dyDescent="0.3">
      <c r="A29" s="38" t="s">
        <v>26</v>
      </c>
      <c r="B29" s="63"/>
      <c r="C29" s="63"/>
      <c r="D29" s="63"/>
      <c r="E29" s="63"/>
      <c r="F29" s="63"/>
      <c r="G29" s="26">
        <f t="shared" ref="G29" si="5">SUM(B29:F29)</f>
        <v>0</v>
      </c>
      <c r="H29" s="27"/>
      <c r="I29" s="28">
        <f>+G29/1.13*12%</f>
        <v>0</v>
      </c>
      <c r="J29" s="29">
        <f t="shared" ref="J29" si="6">+G29-I29</f>
        <v>0</v>
      </c>
      <c r="K29" s="30">
        <f t="shared" si="4"/>
        <v>0</v>
      </c>
    </row>
    <row r="30" spans="1:11" ht="20.100000000000001" customHeight="1" x14ac:dyDescent="0.3">
      <c r="A30" s="84" t="s">
        <v>35</v>
      </c>
      <c r="B30" s="85"/>
      <c r="C30" s="85"/>
      <c r="D30" s="85"/>
      <c r="E30" s="85"/>
      <c r="F30" s="85"/>
      <c r="G30" s="85"/>
      <c r="H30" s="10"/>
      <c r="I30" s="22" t="s">
        <v>11</v>
      </c>
      <c r="J30" s="39"/>
      <c r="K30" s="34"/>
    </row>
    <row r="31" spans="1:11" ht="18" customHeight="1" x14ac:dyDescent="0.3">
      <c r="A31" s="38" t="s">
        <v>1</v>
      </c>
      <c r="B31" s="63"/>
      <c r="C31" s="63"/>
      <c r="D31" s="63"/>
      <c r="E31" s="63"/>
      <c r="F31" s="63"/>
      <c r="G31" s="76">
        <f>SUM(B31:F31)</f>
        <v>0</v>
      </c>
      <c r="H31" s="27"/>
      <c r="I31" s="28"/>
      <c r="J31" s="29"/>
      <c r="K31" s="30"/>
    </row>
    <row r="32" spans="1:11" ht="18" customHeight="1" thickBot="1" x14ac:dyDescent="0.35">
      <c r="A32" s="38" t="s">
        <v>36</v>
      </c>
      <c r="B32" s="40">
        <v>0.55000000000000004</v>
      </c>
      <c r="C32" s="40">
        <v>0.55000000000000004</v>
      </c>
      <c r="D32" s="40">
        <v>0.55000000000000004</v>
      </c>
      <c r="E32" s="40">
        <v>0.55000000000000004</v>
      </c>
      <c r="F32" s="40">
        <v>0.55000000000000004</v>
      </c>
      <c r="G32" s="26"/>
      <c r="H32" s="27"/>
      <c r="I32" s="74"/>
      <c r="J32" s="75"/>
      <c r="K32" s="30"/>
    </row>
    <row r="33" spans="1:11" ht="18" customHeight="1" thickTop="1" thickBot="1" x14ac:dyDescent="0.35">
      <c r="A33" s="38" t="s">
        <v>17</v>
      </c>
      <c r="B33" s="8">
        <f>B31*B32</f>
        <v>0</v>
      </c>
      <c r="C33" s="8">
        <f t="shared" ref="C33:F33" si="7">C31*C32</f>
        <v>0</v>
      </c>
      <c r="D33" s="8">
        <f t="shared" si="7"/>
        <v>0</v>
      </c>
      <c r="E33" s="8">
        <f t="shared" si="7"/>
        <v>0</v>
      </c>
      <c r="F33" s="8">
        <f t="shared" si="7"/>
        <v>0</v>
      </c>
      <c r="G33" s="26">
        <f>SUM(B33:F33)</f>
        <v>0</v>
      </c>
      <c r="H33" s="27"/>
      <c r="I33" s="74"/>
      <c r="J33" s="75"/>
      <c r="K33" s="41">
        <f>G33*70%</f>
        <v>0</v>
      </c>
    </row>
    <row r="34" spans="1:11" ht="18" customHeight="1" thickTop="1" x14ac:dyDescent="0.25">
      <c r="A34" s="42"/>
      <c r="B34" s="43"/>
      <c r="C34" s="43"/>
      <c r="D34" s="43"/>
      <c r="E34" s="43"/>
      <c r="F34" s="43"/>
      <c r="G34" s="43"/>
      <c r="H34" s="44"/>
      <c r="I34" s="14"/>
      <c r="J34" s="14"/>
      <c r="K34" s="14"/>
    </row>
    <row r="35" spans="1:11" ht="18" customHeight="1" thickBot="1" x14ac:dyDescent="0.35">
      <c r="A35" s="45" t="s">
        <v>23</v>
      </c>
      <c r="B35" s="43"/>
      <c r="C35" s="43"/>
      <c r="D35" s="43"/>
      <c r="E35" s="43"/>
      <c r="F35" s="43"/>
      <c r="G35" s="43"/>
      <c r="H35" s="44"/>
      <c r="I35" s="14"/>
      <c r="J35" s="14"/>
      <c r="K35" s="46" t="s">
        <v>37</v>
      </c>
    </row>
    <row r="36" spans="1:11" ht="23.25" customHeight="1" thickBot="1" x14ac:dyDescent="0.6">
      <c r="A36" s="20" t="s">
        <v>16</v>
      </c>
      <c r="B36" s="21"/>
      <c r="C36" s="21"/>
      <c r="D36" s="21"/>
      <c r="E36" s="21"/>
      <c r="F36" s="21"/>
      <c r="G36" s="9">
        <f>SUM(G16:G16)+SUM(G21:G26)+SUM(G28:G29)+G33</f>
        <v>0</v>
      </c>
      <c r="H36" s="10"/>
      <c r="I36" s="11">
        <f>SUM(I16:I16)+SUM(I21:I26)+SUM(I28:I29)+I33</f>
        <v>0</v>
      </c>
      <c r="J36" s="12">
        <f>SUM(J16:J16)+SUM(J21:J26)+SUM(J28:J29)+J33</f>
        <v>0</v>
      </c>
      <c r="K36" s="49">
        <f>SUM(K16:K33)</f>
        <v>0</v>
      </c>
    </row>
    <row r="37" spans="1:11" ht="18" customHeight="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8" customHeight="1" x14ac:dyDescent="0.25">
      <c r="A38" s="64"/>
      <c r="B38" s="64"/>
      <c r="C38" s="10"/>
      <c r="D38" s="10"/>
      <c r="E38" s="64"/>
      <c r="F38" s="64"/>
      <c r="G38" s="64"/>
      <c r="H38" s="10"/>
      <c r="I38" s="10"/>
      <c r="J38" s="10"/>
      <c r="K38" s="10"/>
    </row>
    <row r="39" spans="1:11" ht="18" customHeight="1" x14ac:dyDescent="0.25">
      <c r="A39" s="7" t="s">
        <v>21</v>
      </c>
      <c r="B39" s="10"/>
      <c r="C39" s="10"/>
      <c r="D39" s="10"/>
      <c r="E39" s="7" t="s">
        <v>7</v>
      </c>
      <c r="F39" s="47"/>
      <c r="G39" s="10"/>
      <c r="H39" s="10"/>
      <c r="I39" s="10"/>
      <c r="J39" s="48"/>
      <c r="K39" s="10"/>
    </row>
    <row r="40" spans="1:11" ht="18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5"/>
    </row>
    <row r="41" spans="1:11" ht="18" customHeight="1" x14ac:dyDescent="0.25">
      <c r="A41" s="81"/>
      <c r="B41" s="82"/>
      <c r="C41" s="82"/>
      <c r="D41" s="82"/>
      <c r="E41" s="82"/>
      <c r="F41" s="82"/>
      <c r="G41" s="82"/>
      <c r="H41" s="82"/>
      <c r="I41" s="82"/>
      <c r="J41" s="82"/>
      <c r="K41" s="82"/>
    </row>
  </sheetData>
  <sheetProtection password="E2E7" sheet="1" selectLockedCells="1"/>
  <mergeCells count="7">
    <mergeCell ref="A41:K41"/>
    <mergeCell ref="G3:J3"/>
    <mergeCell ref="A30:G30"/>
    <mergeCell ref="A6:J6"/>
    <mergeCell ref="B18:G18"/>
    <mergeCell ref="B15:G15"/>
    <mergeCell ref="B27:G27"/>
  </mergeCells>
  <phoneticPr fontId="4" type="noConversion"/>
  <pageMargins left="0.25" right="0.25" top="0.75" bottom="0.75" header="0.3" footer="0.3"/>
  <pageSetup scale="83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D096CDD-4762-4F90-80F8-BE1714BE142E}">
          <x14:formula1>
            <xm:f>'DO NOT REMOVE'!$A$2:$A$4</xm:f>
          </x14:formula1>
          <xm:sqref>G11</xm:sqref>
        </x14:dataValidation>
        <x14:dataValidation type="list" allowBlank="1" showInputMessage="1" showErrorMessage="1" xr:uid="{23B67414-DC29-4AA7-AE03-B6E8AC19A276}">
          <x14:formula1>
            <xm:f>'DO NOT REMOVE'!$B$6:$B$12</xm:f>
          </x14:formula1>
          <xm:sqref>B16:F16</xm:sqref>
        </x14:dataValidation>
        <x14:dataValidation type="list" allowBlank="1" showInputMessage="1" showErrorMessage="1" xr:uid="{2063C3FD-E619-494B-A772-0045FF80A7B1}">
          <x14:formula1>
            <xm:f>'DO NOT REMOVE'!$A$7</xm:f>
          </x14:formula1>
          <xm:sqref>B29:F29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E0F42-2E65-4590-8247-6DDE453C403E}">
  <dimension ref="A1:E15"/>
  <sheetViews>
    <sheetView workbookViewId="0">
      <selection activeCell="B8" sqref="B8"/>
    </sheetView>
  </sheetViews>
  <sheetFormatPr defaultRowHeight="13.2" x14ac:dyDescent="0.25"/>
  <cols>
    <col min="2" max="2" width="7.88671875" bestFit="1" customWidth="1"/>
    <col min="5" max="5" width="55.33203125" customWidth="1"/>
  </cols>
  <sheetData>
    <row r="1" spans="1:5" x14ac:dyDescent="0.25">
      <c r="A1" s="66" t="s">
        <v>42</v>
      </c>
      <c r="B1" s="66"/>
      <c r="C1" s="66"/>
      <c r="D1" s="66"/>
      <c r="E1" s="66"/>
    </row>
    <row r="2" spans="1:5" x14ac:dyDescent="0.25">
      <c r="A2" s="66" t="s">
        <v>30</v>
      </c>
      <c r="B2" s="66"/>
      <c r="C2" s="66"/>
      <c r="D2" s="66"/>
      <c r="E2" s="66"/>
    </row>
    <row r="3" spans="1:5" x14ac:dyDescent="0.25">
      <c r="A3" s="66" t="s">
        <v>31</v>
      </c>
      <c r="B3" s="66"/>
      <c r="C3" s="66"/>
      <c r="D3" s="66"/>
      <c r="E3" s="66"/>
    </row>
    <row r="4" spans="1:5" ht="39.6" x14ac:dyDescent="0.25">
      <c r="A4" s="67" t="s">
        <v>32</v>
      </c>
      <c r="B4" s="66"/>
      <c r="C4" s="66"/>
      <c r="D4" s="66"/>
      <c r="E4" s="68" t="s">
        <v>50</v>
      </c>
    </row>
    <row r="5" spans="1:5" x14ac:dyDescent="0.25">
      <c r="A5" s="66"/>
      <c r="B5" s="66"/>
      <c r="C5" s="66"/>
      <c r="D5" s="66"/>
      <c r="E5" s="66"/>
    </row>
    <row r="6" spans="1:5" x14ac:dyDescent="0.25">
      <c r="A6" s="69">
        <v>51</v>
      </c>
      <c r="B6" s="70">
        <v>51</v>
      </c>
      <c r="C6" s="66" t="s">
        <v>43</v>
      </c>
      <c r="D6" s="66"/>
      <c r="E6" s="66"/>
    </row>
    <row r="7" spans="1:5" x14ac:dyDescent="0.25">
      <c r="A7" s="69">
        <v>32.28</v>
      </c>
      <c r="B7" s="69">
        <v>12.25</v>
      </c>
      <c r="C7" s="66" t="s">
        <v>44</v>
      </c>
      <c r="D7" s="66"/>
      <c r="E7" s="68"/>
    </row>
    <row r="8" spans="1:5" x14ac:dyDescent="0.25">
      <c r="A8" s="66"/>
      <c r="B8" s="69">
        <v>14.25</v>
      </c>
      <c r="C8" s="66" t="s">
        <v>45</v>
      </c>
      <c r="D8" s="66"/>
      <c r="E8" s="66"/>
    </row>
    <row r="9" spans="1:5" x14ac:dyDescent="0.25">
      <c r="A9" s="66"/>
      <c r="B9" s="69">
        <v>24.5</v>
      </c>
      <c r="C9" s="66" t="s">
        <v>46</v>
      </c>
      <c r="D9" s="66"/>
      <c r="E9" s="66"/>
    </row>
    <row r="10" spans="1:5" x14ac:dyDescent="0.25">
      <c r="A10" s="66"/>
      <c r="B10" s="69">
        <v>26.5</v>
      </c>
      <c r="C10" s="66" t="s">
        <v>47</v>
      </c>
      <c r="D10" s="66"/>
      <c r="E10" s="66"/>
    </row>
    <row r="11" spans="1:5" x14ac:dyDescent="0.25">
      <c r="A11" s="66"/>
      <c r="B11" s="69">
        <v>38.75</v>
      </c>
      <c r="C11" s="66" t="s">
        <v>48</v>
      </c>
      <c r="D11" s="66"/>
      <c r="E11" s="66"/>
    </row>
    <row r="12" spans="1:5" x14ac:dyDescent="0.25">
      <c r="A12" s="66"/>
      <c r="B12" s="69">
        <v>36.75</v>
      </c>
      <c r="C12" s="66" t="s">
        <v>49</v>
      </c>
      <c r="D12" s="66"/>
      <c r="E12" s="66"/>
    </row>
    <row r="13" spans="1:5" x14ac:dyDescent="0.25">
      <c r="A13" s="66"/>
      <c r="B13" s="66"/>
      <c r="C13" s="66"/>
      <c r="D13" s="66"/>
      <c r="E13" s="66"/>
    </row>
    <row r="14" spans="1:5" x14ac:dyDescent="0.25">
      <c r="A14" s="66"/>
      <c r="B14" s="66"/>
      <c r="C14" s="66"/>
      <c r="D14" s="66"/>
      <c r="E14" s="66"/>
    </row>
    <row r="15" spans="1:5" x14ac:dyDescent="0.25">
      <c r="A15" s="66"/>
      <c r="B15" s="66"/>
      <c r="C15" s="66"/>
      <c r="D15" s="66"/>
      <c r="E15" s="66"/>
    </row>
  </sheetData>
  <sheetProtection password="E2E7" sheet="1" objects="1" scenarios="1"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79A3F-FC54-4C0C-A8C2-BB7AF956913C}">
  <sheetPr>
    <pageSetUpPr fitToPage="1"/>
  </sheetPr>
  <dimension ref="A1:K41"/>
  <sheetViews>
    <sheetView showGridLines="0" topLeftCell="A13" zoomScale="58" zoomScaleNormal="58" workbookViewId="0">
      <selection activeCell="E31" sqref="E31"/>
    </sheetView>
  </sheetViews>
  <sheetFormatPr defaultColWidth="8.44140625" defaultRowHeight="10.199999999999999" x14ac:dyDescent="0.2"/>
  <cols>
    <col min="1" max="1" width="26.88671875" style="1" customWidth="1"/>
    <col min="2" max="2" width="15" style="1" customWidth="1"/>
    <col min="3" max="3" width="14.5546875" style="1" customWidth="1"/>
    <col min="4" max="4" width="13.5546875" style="1" customWidth="1"/>
    <col min="5" max="5" width="15" style="1" customWidth="1"/>
    <col min="6" max="6" width="15.33203125" style="1" customWidth="1"/>
    <col min="7" max="7" width="16.109375" style="1" customWidth="1"/>
    <col min="8" max="8" width="5.6640625" style="1" customWidth="1"/>
    <col min="9" max="9" width="10.6640625" style="1" customWidth="1"/>
    <col min="10" max="10" width="14" style="1" customWidth="1"/>
    <col min="11" max="11" width="20.88671875" style="1" customWidth="1"/>
    <col min="12" max="16384" width="8.44140625" style="1"/>
  </cols>
  <sheetData>
    <row r="1" spans="1:11" ht="21" customHeight="1" x14ac:dyDescent="0.2"/>
    <row r="2" spans="1:11" ht="21" customHeight="1" x14ac:dyDescent="0.35">
      <c r="J2" s="4"/>
    </row>
    <row r="3" spans="1:11" ht="21" customHeight="1" x14ac:dyDescent="0.3">
      <c r="D3" s="3"/>
      <c r="E3" s="3"/>
      <c r="G3" s="83"/>
      <c r="H3" s="83"/>
      <c r="I3" s="83"/>
      <c r="J3" s="83"/>
    </row>
    <row r="4" spans="1:11" ht="21" customHeight="1" x14ac:dyDescent="0.3">
      <c r="A4" s="65"/>
      <c r="D4" s="3"/>
      <c r="E4" s="3"/>
      <c r="G4" s="72"/>
      <c r="H4" s="72"/>
      <c r="I4" s="72"/>
      <c r="J4" s="72"/>
    </row>
    <row r="5" spans="1:11" ht="21" customHeight="1" x14ac:dyDescent="0.2">
      <c r="G5" s="72"/>
      <c r="H5" s="72"/>
      <c r="I5" s="72"/>
      <c r="J5" s="72"/>
    </row>
    <row r="6" spans="1:11" ht="21" customHeight="1" x14ac:dyDescent="0.4">
      <c r="A6" s="86" t="s">
        <v>40</v>
      </c>
      <c r="B6" s="86"/>
      <c r="C6" s="86"/>
      <c r="D6" s="86"/>
      <c r="E6" s="86"/>
      <c r="F6" s="86"/>
      <c r="G6" s="86"/>
      <c r="H6" s="86"/>
      <c r="I6" s="86"/>
      <c r="J6" s="86"/>
    </row>
    <row r="7" spans="1:11" ht="18" customHeight="1" x14ac:dyDescent="0.2"/>
    <row r="8" spans="1:11" ht="18" customHeight="1" x14ac:dyDescent="0.25">
      <c r="A8" s="13" t="s">
        <v>51</v>
      </c>
      <c r="B8" s="50"/>
      <c r="C8" s="50"/>
      <c r="D8" s="50"/>
      <c r="E8" s="7"/>
      <c r="F8" s="13" t="s">
        <v>14</v>
      </c>
      <c r="G8" s="7" t="s">
        <v>53</v>
      </c>
      <c r="H8" s="7"/>
      <c r="I8" s="7"/>
      <c r="J8" s="10"/>
      <c r="K8" s="10"/>
    </row>
    <row r="9" spans="1:11" ht="18" customHeight="1" x14ac:dyDescent="0.25">
      <c r="A9" s="13" t="s">
        <v>6</v>
      </c>
      <c r="B9" s="51"/>
      <c r="C9" s="51"/>
      <c r="D9" s="51"/>
      <c r="E9" s="7"/>
      <c r="F9" s="13" t="s">
        <v>24</v>
      </c>
      <c r="G9" s="53"/>
      <c r="H9" s="51"/>
      <c r="I9" s="51"/>
      <c r="J9" s="10"/>
      <c r="K9" s="10"/>
    </row>
    <row r="10" spans="1:11" ht="18" customHeight="1" x14ac:dyDescent="0.25">
      <c r="A10" s="13" t="s">
        <v>2</v>
      </c>
      <c r="B10" s="51"/>
      <c r="C10" s="51"/>
      <c r="D10" s="51"/>
      <c r="E10" s="7"/>
      <c r="F10" s="13" t="s">
        <v>29</v>
      </c>
      <c r="G10" s="54"/>
      <c r="H10" s="55"/>
      <c r="I10" s="56"/>
      <c r="J10" s="10"/>
      <c r="K10" s="10"/>
    </row>
    <row r="11" spans="1:11" ht="18" customHeight="1" x14ac:dyDescent="0.25">
      <c r="A11" s="13" t="s">
        <v>5</v>
      </c>
      <c r="B11" s="51"/>
      <c r="C11" s="51"/>
      <c r="D11" s="51"/>
      <c r="E11" s="7"/>
      <c r="F11" s="13" t="s">
        <v>15</v>
      </c>
      <c r="G11" s="57"/>
      <c r="H11" s="51"/>
      <c r="I11" s="51"/>
      <c r="J11" s="10"/>
      <c r="K11" s="10"/>
    </row>
    <row r="12" spans="1:11" ht="18" customHeight="1" x14ac:dyDescent="0.25">
      <c r="A12" s="13" t="s">
        <v>13</v>
      </c>
      <c r="B12" s="51"/>
      <c r="C12" s="51"/>
      <c r="D12" s="51"/>
      <c r="E12" s="7"/>
      <c r="F12" s="13" t="s">
        <v>9</v>
      </c>
      <c r="G12" s="57"/>
      <c r="H12" s="51"/>
      <c r="I12" s="51"/>
      <c r="J12" s="10"/>
      <c r="K12" s="10"/>
    </row>
    <row r="13" spans="1:11" ht="18" customHeight="1" thickBot="1" x14ac:dyDescent="0.3">
      <c r="A13" s="10"/>
      <c r="B13" s="52"/>
      <c r="C13" s="52"/>
      <c r="D13" s="52"/>
      <c r="E13" s="10"/>
      <c r="F13" s="10"/>
      <c r="G13" s="10"/>
      <c r="H13" s="10"/>
      <c r="I13" s="14"/>
      <c r="J13" s="14"/>
      <c r="K13" s="10"/>
    </row>
    <row r="14" spans="1:11" ht="20.100000000000001" customHeight="1" thickBot="1" x14ac:dyDescent="0.35">
      <c r="A14" s="15" t="s">
        <v>8</v>
      </c>
      <c r="B14" s="71"/>
      <c r="C14" s="71"/>
      <c r="D14" s="71"/>
      <c r="E14" s="71"/>
      <c r="F14" s="71"/>
      <c r="G14" s="16" t="s">
        <v>16</v>
      </c>
      <c r="H14" s="10"/>
      <c r="I14" s="17" t="s">
        <v>52</v>
      </c>
      <c r="J14" s="18" t="s">
        <v>16</v>
      </c>
      <c r="K14" s="77" t="s">
        <v>38</v>
      </c>
    </row>
    <row r="15" spans="1:11" ht="15" customHeight="1" x14ac:dyDescent="0.3">
      <c r="A15" s="20" t="s">
        <v>10</v>
      </c>
      <c r="B15" s="87" t="s">
        <v>18</v>
      </c>
      <c r="C15" s="87"/>
      <c r="D15" s="87"/>
      <c r="E15" s="87"/>
      <c r="F15" s="87"/>
      <c r="G15" s="87"/>
      <c r="H15" s="10"/>
      <c r="I15" s="22" t="s">
        <v>11</v>
      </c>
      <c r="J15" s="23"/>
      <c r="K15" s="78" t="s">
        <v>56</v>
      </c>
    </row>
    <row r="16" spans="1:11" ht="18" customHeight="1" x14ac:dyDescent="0.3">
      <c r="A16" s="25" t="s">
        <v>41</v>
      </c>
      <c r="B16" s="58"/>
      <c r="C16" s="58"/>
      <c r="D16" s="58"/>
      <c r="E16" s="58"/>
      <c r="F16" s="58"/>
      <c r="G16" s="26">
        <f>SUM(B16:F16)</f>
        <v>0</v>
      </c>
      <c r="H16" s="27"/>
      <c r="I16" s="74"/>
      <c r="J16" s="75"/>
      <c r="K16" s="79">
        <f>G16*70%</f>
        <v>0</v>
      </c>
    </row>
    <row r="17" spans="1:11" ht="18" customHeight="1" x14ac:dyDescent="0.3">
      <c r="A17" s="31"/>
      <c r="B17" s="32"/>
      <c r="C17" s="32"/>
      <c r="D17" s="32"/>
      <c r="E17" s="32"/>
      <c r="F17" s="32"/>
      <c r="G17" s="32"/>
      <c r="H17" s="27"/>
      <c r="I17" s="29"/>
      <c r="J17" s="33"/>
      <c r="K17" s="79">
        <f>G17*70%</f>
        <v>0</v>
      </c>
    </row>
    <row r="18" spans="1:11" ht="20.100000000000001" customHeight="1" x14ac:dyDescent="0.3">
      <c r="A18" s="73" t="s">
        <v>22</v>
      </c>
      <c r="B18" s="87" t="s">
        <v>54</v>
      </c>
      <c r="C18" s="87"/>
      <c r="D18" s="87"/>
      <c r="E18" s="87"/>
      <c r="F18" s="87"/>
      <c r="G18" s="87"/>
      <c r="H18" s="10"/>
      <c r="I18" s="22" t="s">
        <v>11</v>
      </c>
      <c r="J18" s="23"/>
      <c r="K18" s="79">
        <f t="shared" ref="K18:K33" si="0">G18*70%</f>
        <v>0</v>
      </c>
    </row>
    <row r="19" spans="1:11" ht="18" customHeight="1" x14ac:dyDescent="0.3">
      <c r="A19" s="36" t="s">
        <v>33</v>
      </c>
      <c r="B19" s="59"/>
      <c r="C19" s="60"/>
      <c r="D19" s="60"/>
      <c r="E19" s="60"/>
      <c r="F19" s="60"/>
      <c r="G19" s="61"/>
      <c r="H19" s="27"/>
      <c r="I19" s="28"/>
      <c r="J19" s="29"/>
      <c r="K19" s="79">
        <f t="shared" si="0"/>
        <v>0</v>
      </c>
    </row>
    <row r="20" spans="1:11" ht="18" customHeight="1" x14ac:dyDescent="0.3">
      <c r="A20" s="37" t="s">
        <v>34</v>
      </c>
      <c r="B20" s="59"/>
      <c r="C20" s="52"/>
      <c r="D20" s="60"/>
      <c r="E20" s="60"/>
      <c r="F20" s="60"/>
      <c r="G20" s="61"/>
      <c r="H20" s="27"/>
      <c r="I20" s="28"/>
      <c r="J20" s="29"/>
      <c r="K20" s="79">
        <f t="shared" si="0"/>
        <v>0</v>
      </c>
    </row>
    <row r="21" spans="1:11" ht="18" customHeight="1" x14ac:dyDescent="0.3">
      <c r="A21" s="38" t="s">
        <v>3</v>
      </c>
      <c r="B21" s="62"/>
      <c r="C21" s="62"/>
      <c r="D21" s="62"/>
      <c r="E21" s="62"/>
      <c r="F21" s="62"/>
      <c r="G21" s="26">
        <f>SUM(B21:F21)</f>
        <v>0</v>
      </c>
      <c r="H21" s="27"/>
      <c r="I21" s="28">
        <f>+G21/1.13*12%</f>
        <v>0</v>
      </c>
      <c r="J21" s="29">
        <f>+G21-I21</f>
        <v>0</v>
      </c>
      <c r="K21" s="79">
        <f t="shared" si="0"/>
        <v>0</v>
      </c>
    </row>
    <row r="22" spans="1:11" ht="18" customHeight="1" x14ac:dyDescent="0.3">
      <c r="A22" s="38" t="s">
        <v>4</v>
      </c>
      <c r="B22" s="62"/>
      <c r="C22" s="62"/>
      <c r="D22" s="62"/>
      <c r="E22" s="62"/>
      <c r="F22" s="62"/>
      <c r="G22" s="26">
        <f t="shared" ref="G22:G26" si="1">SUM(B22:F22)</f>
        <v>0</v>
      </c>
      <c r="H22" s="27"/>
      <c r="I22" s="28">
        <f t="shared" ref="I22:I26" si="2">+G22/1.13*12%</f>
        <v>0</v>
      </c>
      <c r="J22" s="29">
        <f t="shared" ref="J22:J26" si="3">+G22-I22</f>
        <v>0</v>
      </c>
      <c r="K22" s="79">
        <f t="shared" si="0"/>
        <v>0</v>
      </c>
    </row>
    <row r="23" spans="1:11" ht="18" customHeight="1" x14ac:dyDescent="0.3">
      <c r="A23" s="38" t="s">
        <v>19</v>
      </c>
      <c r="B23" s="62"/>
      <c r="C23" s="62"/>
      <c r="D23" s="62"/>
      <c r="E23" s="62"/>
      <c r="F23" s="62"/>
      <c r="G23" s="26">
        <f t="shared" si="1"/>
        <v>0</v>
      </c>
      <c r="H23" s="27"/>
      <c r="I23" s="28">
        <f t="shared" si="2"/>
        <v>0</v>
      </c>
      <c r="J23" s="29">
        <f t="shared" si="3"/>
        <v>0</v>
      </c>
      <c r="K23" s="79">
        <f t="shared" si="0"/>
        <v>0</v>
      </c>
    </row>
    <row r="24" spans="1:11" ht="18" customHeight="1" x14ac:dyDescent="0.3">
      <c r="A24" s="38" t="s">
        <v>20</v>
      </c>
      <c r="B24" s="62"/>
      <c r="C24" s="62"/>
      <c r="D24" s="62"/>
      <c r="E24" s="62"/>
      <c r="F24" s="62"/>
      <c r="G24" s="26">
        <f t="shared" si="1"/>
        <v>0</v>
      </c>
      <c r="H24" s="27"/>
      <c r="I24" s="28">
        <f t="shared" si="2"/>
        <v>0</v>
      </c>
      <c r="J24" s="29">
        <f t="shared" si="3"/>
        <v>0</v>
      </c>
      <c r="K24" s="79">
        <f t="shared" si="0"/>
        <v>0</v>
      </c>
    </row>
    <row r="25" spans="1:11" ht="18" customHeight="1" x14ac:dyDescent="0.3">
      <c r="A25" s="38" t="s">
        <v>12</v>
      </c>
      <c r="B25" s="62"/>
      <c r="C25" s="62"/>
      <c r="D25" s="62"/>
      <c r="E25" s="62"/>
      <c r="F25" s="62"/>
      <c r="G25" s="26">
        <f t="shared" si="1"/>
        <v>0</v>
      </c>
      <c r="H25" s="27"/>
      <c r="I25" s="28">
        <f t="shared" si="2"/>
        <v>0</v>
      </c>
      <c r="J25" s="29">
        <f t="shared" si="3"/>
        <v>0</v>
      </c>
      <c r="K25" s="79">
        <f t="shared" si="0"/>
        <v>0</v>
      </c>
    </row>
    <row r="26" spans="1:11" ht="18" customHeight="1" x14ac:dyDescent="0.3">
      <c r="A26" s="38" t="s">
        <v>25</v>
      </c>
      <c r="B26" s="62"/>
      <c r="C26" s="62"/>
      <c r="D26" s="62"/>
      <c r="E26" s="62"/>
      <c r="F26" s="62"/>
      <c r="G26" s="26">
        <f t="shared" si="1"/>
        <v>0</v>
      </c>
      <c r="H26" s="27"/>
      <c r="I26" s="28">
        <f t="shared" si="2"/>
        <v>0</v>
      </c>
      <c r="J26" s="29">
        <f t="shared" si="3"/>
        <v>0</v>
      </c>
      <c r="K26" s="79">
        <f t="shared" si="0"/>
        <v>0</v>
      </c>
    </row>
    <row r="27" spans="1:11" ht="20.100000000000001" customHeight="1" x14ac:dyDescent="0.3">
      <c r="A27" s="20" t="s">
        <v>0</v>
      </c>
      <c r="B27" s="87" t="s">
        <v>54</v>
      </c>
      <c r="C27" s="87"/>
      <c r="D27" s="87"/>
      <c r="E27" s="87"/>
      <c r="F27" s="87"/>
      <c r="G27" s="87"/>
      <c r="H27" s="10"/>
      <c r="I27" s="22" t="s">
        <v>11</v>
      </c>
      <c r="J27" s="39"/>
      <c r="K27" s="79">
        <f t="shared" si="0"/>
        <v>0</v>
      </c>
    </row>
    <row r="28" spans="1:11" ht="18" customHeight="1" x14ac:dyDescent="0.3">
      <c r="A28" s="38" t="s">
        <v>27</v>
      </c>
      <c r="B28" s="58"/>
      <c r="C28" s="58"/>
      <c r="D28" s="58"/>
      <c r="E28" s="58"/>
      <c r="F28" s="58"/>
      <c r="G28" s="26">
        <f>SUM(B28:F28)</f>
        <v>0</v>
      </c>
      <c r="H28" s="27"/>
      <c r="I28" s="28">
        <f>+G28/1.13*12%</f>
        <v>0</v>
      </c>
      <c r="J28" s="29">
        <f>+G28-I28</f>
        <v>0</v>
      </c>
      <c r="K28" s="79">
        <f t="shared" si="0"/>
        <v>0</v>
      </c>
    </row>
    <row r="29" spans="1:11" ht="18" customHeight="1" x14ac:dyDescent="0.3">
      <c r="A29" s="38" t="s">
        <v>26</v>
      </c>
      <c r="B29" s="63"/>
      <c r="C29" s="63"/>
      <c r="D29" s="63"/>
      <c r="E29" s="63"/>
      <c r="F29" s="63"/>
      <c r="G29" s="26">
        <f t="shared" ref="G29" si="4">SUM(B29:F29)</f>
        <v>0</v>
      </c>
      <c r="H29" s="27"/>
      <c r="I29" s="28">
        <f>+G29/1.13*12%</f>
        <v>0</v>
      </c>
      <c r="J29" s="29">
        <f t="shared" ref="J29" si="5">+G29-I29</f>
        <v>0</v>
      </c>
      <c r="K29" s="79">
        <f t="shared" si="0"/>
        <v>0</v>
      </c>
    </row>
    <row r="30" spans="1:11" ht="20.100000000000001" customHeight="1" x14ac:dyDescent="0.3">
      <c r="A30" s="84" t="s">
        <v>35</v>
      </c>
      <c r="B30" s="85"/>
      <c r="C30" s="85"/>
      <c r="D30" s="85"/>
      <c r="E30" s="85"/>
      <c r="F30" s="85"/>
      <c r="G30" s="85"/>
      <c r="H30" s="10"/>
      <c r="I30" s="22" t="s">
        <v>11</v>
      </c>
      <c r="J30" s="39"/>
      <c r="K30" s="79">
        <f t="shared" si="0"/>
        <v>0</v>
      </c>
    </row>
    <row r="31" spans="1:11" ht="18" customHeight="1" x14ac:dyDescent="0.3">
      <c r="A31" s="38" t="s">
        <v>1</v>
      </c>
      <c r="B31" s="63"/>
      <c r="C31" s="63"/>
      <c r="D31" s="63"/>
      <c r="E31" s="63"/>
      <c r="F31" s="63"/>
      <c r="G31" s="76">
        <f>SUM(B31:F31)</f>
        <v>0</v>
      </c>
      <c r="H31" s="27"/>
      <c r="I31" s="28"/>
      <c r="J31" s="29"/>
      <c r="K31" s="79"/>
    </row>
    <row r="32" spans="1:11" ht="18" customHeight="1" thickBot="1" x14ac:dyDescent="0.35">
      <c r="A32" s="38" t="s">
        <v>36</v>
      </c>
      <c r="B32" s="40">
        <v>0.55000000000000004</v>
      </c>
      <c r="C32" s="40">
        <v>0.55000000000000004</v>
      </c>
      <c r="D32" s="40">
        <v>0.55000000000000004</v>
      </c>
      <c r="E32" s="40">
        <v>0.55000000000000004</v>
      </c>
      <c r="F32" s="40">
        <v>0.55000000000000004</v>
      </c>
      <c r="G32" s="26"/>
      <c r="H32" s="27"/>
      <c r="I32" s="74"/>
      <c r="J32" s="75"/>
      <c r="K32" s="79">
        <f t="shared" si="0"/>
        <v>0</v>
      </c>
    </row>
    <row r="33" spans="1:11" ht="18" customHeight="1" thickTop="1" thickBot="1" x14ac:dyDescent="0.35">
      <c r="A33" s="38" t="s">
        <v>17</v>
      </c>
      <c r="B33" s="8">
        <f>B31*B32</f>
        <v>0</v>
      </c>
      <c r="C33" s="8">
        <f t="shared" ref="C33:F33" si="6">C31*C32</f>
        <v>0</v>
      </c>
      <c r="D33" s="8">
        <f t="shared" si="6"/>
        <v>0</v>
      </c>
      <c r="E33" s="8">
        <f t="shared" si="6"/>
        <v>0</v>
      </c>
      <c r="F33" s="8">
        <f t="shared" si="6"/>
        <v>0</v>
      </c>
      <c r="G33" s="26">
        <f>SUM(B33:F33)</f>
        <v>0</v>
      </c>
      <c r="H33" s="27"/>
      <c r="I33" s="74"/>
      <c r="J33" s="75"/>
      <c r="K33" s="79">
        <f t="shared" si="0"/>
        <v>0</v>
      </c>
    </row>
    <row r="34" spans="1:11" ht="18" customHeight="1" thickTop="1" x14ac:dyDescent="0.25">
      <c r="A34" s="42"/>
      <c r="B34" s="43"/>
      <c r="C34" s="43"/>
      <c r="D34" s="43"/>
      <c r="E34" s="43"/>
      <c r="F34" s="43"/>
      <c r="G34" s="43"/>
      <c r="H34" s="44"/>
      <c r="I34" s="14"/>
      <c r="J34" s="14"/>
      <c r="K34" s="14"/>
    </row>
    <row r="35" spans="1:11" ht="18" customHeight="1" thickBot="1" x14ac:dyDescent="0.35">
      <c r="A35" s="45" t="s">
        <v>23</v>
      </c>
      <c r="B35" s="43"/>
      <c r="C35" s="43"/>
      <c r="D35" s="43"/>
      <c r="E35" s="43"/>
      <c r="F35" s="43"/>
      <c r="G35" s="43"/>
      <c r="H35" s="44"/>
      <c r="I35" s="14"/>
      <c r="J35" s="14"/>
      <c r="K35" s="80" t="s">
        <v>37</v>
      </c>
    </row>
    <row r="36" spans="1:11" ht="23.25" customHeight="1" thickBot="1" x14ac:dyDescent="0.6">
      <c r="A36" s="20" t="s">
        <v>16</v>
      </c>
      <c r="B36" s="21"/>
      <c r="C36" s="21"/>
      <c r="D36" s="21"/>
      <c r="E36" s="21"/>
      <c r="F36" s="21"/>
      <c r="G36" s="9">
        <f>SUM(G16:G16)+SUM(G21:G26)+SUM(G28:G29)+G33</f>
        <v>0</v>
      </c>
      <c r="H36" s="10"/>
      <c r="I36" s="11">
        <f>SUM(I16:I16)+SUM(I21:I26)+SUM(I28:I29)+I33</f>
        <v>0</v>
      </c>
      <c r="J36" s="12">
        <f>SUM(J16:J16)+SUM(J21:J26)+SUM(J28:J29)+J33</f>
        <v>0</v>
      </c>
      <c r="K36" s="49">
        <f>SUM(K16:K33)</f>
        <v>0</v>
      </c>
    </row>
    <row r="37" spans="1:11" ht="18" customHeight="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8" customHeight="1" x14ac:dyDescent="0.25">
      <c r="A38" s="64"/>
      <c r="B38" s="64"/>
      <c r="C38" s="10"/>
      <c r="D38" s="10"/>
      <c r="E38" s="64"/>
      <c r="F38" s="64"/>
      <c r="G38" s="64"/>
      <c r="H38" s="10"/>
      <c r="I38" s="10"/>
      <c r="J38" s="10"/>
      <c r="K38" s="10"/>
    </row>
    <row r="39" spans="1:11" ht="18" customHeight="1" x14ac:dyDescent="0.25">
      <c r="A39" s="7" t="s">
        <v>21</v>
      </c>
      <c r="B39" s="10"/>
      <c r="C39" s="10"/>
      <c r="D39" s="10"/>
      <c r="E39" s="7" t="s">
        <v>7</v>
      </c>
      <c r="F39" s="47"/>
      <c r="G39" s="10"/>
      <c r="H39" s="10"/>
      <c r="I39" s="10"/>
      <c r="J39" s="48"/>
      <c r="K39" s="10"/>
    </row>
    <row r="40" spans="1:11" ht="18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5"/>
    </row>
    <row r="41" spans="1:11" ht="18" customHeight="1" x14ac:dyDescent="0.25">
      <c r="A41" s="81"/>
      <c r="B41" s="82"/>
      <c r="C41" s="82"/>
      <c r="D41" s="82"/>
      <c r="E41" s="82"/>
      <c r="F41" s="82"/>
      <c r="G41" s="82"/>
      <c r="H41" s="82"/>
      <c r="I41" s="82"/>
      <c r="J41" s="82"/>
      <c r="K41" s="82"/>
    </row>
  </sheetData>
  <sheetProtection password="E2E7" sheet="1" selectLockedCells="1"/>
  <mergeCells count="7">
    <mergeCell ref="A41:K41"/>
    <mergeCell ref="G3:J3"/>
    <mergeCell ref="A6:J6"/>
    <mergeCell ref="B15:G15"/>
    <mergeCell ref="B18:G18"/>
    <mergeCell ref="B27:G27"/>
    <mergeCell ref="A30:G30"/>
  </mergeCells>
  <pageMargins left="0.25" right="0.25" top="0.75" bottom="0.75" header="0.3" footer="0.3"/>
  <pageSetup scale="83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76B5489-7B51-44EF-98E2-3AFE7C0CF786}">
          <x14:formula1>
            <xm:f>'DO NOT REMOVE'!$A$7</xm:f>
          </x14:formula1>
          <xm:sqref>B29:F29</xm:sqref>
        </x14:dataValidation>
        <x14:dataValidation type="list" allowBlank="1" showInputMessage="1" showErrorMessage="1" xr:uid="{136485FB-6E63-46F6-A748-77A8A4319C91}">
          <x14:formula1>
            <xm:f>'DO NOT REMOVE'!$B$6:$B$12</xm:f>
          </x14:formula1>
          <xm:sqref>B16:F16</xm:sqref>
        </x14:dataValidation>
        <x14:dataValidation type="list" allowBlank="1" showInputMessage="1" showErrorMessage="1" xr:uid="{5A587990-ACFD-4D58-9AF5-9697C67AB7C7}">
          <x14:formula1>
            <xm:f>'DO NOT REMOVE'!$A$2:$A$4</xm:f>
          </x14:formula1>
          <xm:sqref>G11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Post Farm</vt:lpstr>
      <vt:lpstr>DO NOT REMOVE</vt:lpstr>
      <vt:lpstr>On Farm</vt:lpstr>
      <vt:lpstr>'On Farm'!Print_Area</vt:lpstr>
      <vt:lpstr>'Post Farm'!Print_Area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G</dc:creator>
  <cp:lastModifiedBy>Jennifer Brown</cp:lastModifiedBy>
  <cp:lastPrinted>2019-04-30T16:32:30Z</cp:lastPrinted>
  <dcterms:created xsi:type="dcterms:W3CDTF">2004-08-26T12:26:11Z</dcterms:created>
  <dcterms:modified xsi:type="dcterms:W3CDTF">2019-08-21T17:18:24Z</dcterms:modified>
</cp:coreProperties>
</file>